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11955" windowHeight="71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<sst xmlns="http://schemas.openxmlformats.org/spreadsheetml/2006/main" count="206" uniqueCount="139">
  <si>
    <t>GESAMT</t>
  </si>
  <si>
    <t>RANG</t>
  </si>
  <si>
    <t>ZUNAME</t>
  </si>
  <si>
    <t>VORNAME</t>
  </si>
  <si>
    <t>ORT</t>
  </si>
  <si>
    <t>1.RUNDE</t>
  </si>
  <si>
    <t>2.RUNDE</t>
  </si>
  <si>
    <t>3.RUNDE</t>
  </si>
  <si>
    <t>4.RUNDE</t>
  </si>
  <si>
    <t>PUNKTEANZAHL</t>
  </si>
  <si>
    <t>Punkte</t>
  </si>
  <si>
    <t>max</t>
  </si>
  <si>
    <t>Startnr.</t>
  </si>
  <si>
    <t>Hohenau</t>
  </si>
  <si>
    <t xml:space="preserve">Pfundner </t>
  </si>
  <si>
    <t>Albert</t>
  </si>
  <si>
    <t>Wabitsch</t>
  </si>
  <si>
    <t>Josef</t>
  </si>
  <si>
    <t>Breitensee</t>
  </si>
  <si>
    <t>Elend</t>
  </si>
  <si>
    <t>Maria</t>
  </si>
  <si>
    <t>Zistersdorf</t>
  </si>
  <si>
    <t>Erich</t>
  </si>
  <si>
    <t>Mokesch</t>
  </si>
  <si>
    <t>Ewald</t>
  </si>
  <si>
    <t>Rabensburg</t>
  </si>
  <si>
    <t>Popp</t>
  </si>
  <si>
    <t>Richard</t>
  </si>
  <si>
    <t>Wien</t>
  </si>
  <si>
    <t>Strohmayer</t>
  </si>
  <si>
    <t>Kerstin</t>
  </si>
  <si>
    <t>Hausbrunn</t>
  </si>
  <si>
    <t>Schwec</t>
  </si>
  <si>
    <t>Rudi sen.</t>
  </si>
  <si>
    <t>Wiedermann</t>
  </si>
  <si>
    <t>Monika</t>
  </si>
  <si>
    <t>Flasch</t>
  </si>
  <si>
    <t>Stefan</t>
  </si>
  <si>
    <t>Huber</t>
  </si>
  <si>
    <t>Karl</t>
  </si>
  <si>
    <t>Ringelsdorf</t>
  </si>
  <si>
    <t>Scharinger</t>
  </si>
  <si>
    <t>Herbert</t>
  </si>
  <si>
    <t>Friedrich</t>
  </si>
  <si>
    <t>Strasser</t>
  </si>
  <si>
    <t>Helmut</t>
  </si>
  <si>
    <t>Hauskirchen</t>
  </si>
  <si>
    <t>Haberl</t>
  </si>
  <si>
    <t>Michael</t>
  </si>
  <si>
    <t>Gänserndorf</t>
  </si>
  <si>
    <t>Silberbauer</t>
  </si>
  <si>
    <t>Drösing</t>
  </si>
  <si>
    <t>Falkner</t>
  </si>
  <si>
    <t>Andreas</t>
  </si>
  <si>
    <t>Domitzi</t>
  </si>
  <si>
    <t>Prottes</t>
  </si>
  <si>
    <t>Mader</t>
  </si>
  <si>
    <t>Ingrid</t>
  </si>
  <si>
    <t>Bayer</t>
  </si>
  <si>
    <t>Ernst</t>
  </si>
  <si>
    <t>Johann</t>
  </si>
  <si>
    <t>Velm-Götzendorf</t>
  </si>
  <si>
    <t>Franz</t>
  </si>
  <si>
    <t>Grosskrut</t>
  </si>
  <si>
    <t>Fuhry</t>
  </si>
  <si>
    <t>Lobner</t>
  </si>
  <si>
    <t>Gerhard</t>
  </si>
  <si>
    <t>Spannberg</t>
  </si>
  <si>
    <t>Köck</t>
  </si>
  <si>
    <t>Niederabsdorf</t>
  </si>
  <si>
    <t>Kressnik</t>
  </si>
  <si>
    <t>Matthias</t>
  </si>
  <si>
    <t>Angern</t>
  </si>
  <si>
    <t>Srba</t>
  </si>
  <si>
    <t>Hinzica</t>
  </si>
  <si>
    <t>Neudorf</t>
  </si>
  <si>
    <t>Gindl</t>
  </si>
  <si>
    <t>Gerald</t>
  </si>
  <si>
    <t>Mistelbach</t>
  </si>
  <si>
    <t>Höbert</t>
  </si>
  <si>
    <t>Reinhard</t>
  </si>
  <si>
    <t>Kottingneusiedl</t>
  </si>
  <si>
    <t>Andre</t>
  </si>
  <si>
    <t>Thomas</t>
  </si>
  <si>
    <t>Schuster</t>
  </si>
  <si>
    <t>Dobermannsdorf</t>
  </si>
  <si>
    <t>Fiedler</t>
  </si>
  <si>
    <t>Anton</t>
  </si>
  <si>
    <t>Aichhorn</t>
  </si>
  <si>
    <t>Saidler</t>
  </si>
  <si>
    <t>Christian</t>
  </si>
  <si>
    <t>Markthof</t>
  </si>
  <si>
    <t>Biskup</t>
  </si>
  <si>
    <t>Altlichtenwarth</t>
  </si>
  <si>
    <t>Topalovic</t>
  </si>
  <si>
    <t>Alois</t>
  </si>
  <si>
    <t>Kettlasbrunn</t>
  </si>
  <si>
    <t>Aigner</t>
  </si>
  <si>
    <t>Lindmaier</t>
  </si>
  <si>
    <t>Welser</t>
  </si>
  <si>
    <t>Schira</t>
  </si>
  <si>
    <t>Kaltenbrunner</t>
  </si>
  <si>
    <t>Gross-Schweinb.</t>
  </si>
  <si>
    <t>Paltram</t>
  </si>
  <si>
    <t>Walter</t>
  </si>
  <si>
    <t>Hüttendorf</t>
  </si>
  <si>
    <t>Nissler</t>
  </si>
  <si>
    <t>Ubl</t>
  </si>
  <si>
    <t>Bernhard</t>
  </si>
  <si>
    <t>Bockfliess</t>
  </si>
  <si>
    <t>Mechtler</t>
  </si>
  <si>
    <t>Leopold</t>
  </si>
  <si>
    <t>Obersdorf</t>
  </si>
  <si>
    <t>Vogt</t>
  </si>
  <si>
    <t>Theodor</t>
  </si>
  <si>
    <t>Pillichsdorf</t>
  </si>
  <si>
    <t>Turecek</t>
  </si>
  <si>
    <t>Erwin</t>
  </si>
  <si>
    <t>Golliasch</t>
  </si>
  <si>
    <t>Gertrude</t>
  </si>
  <si>
    <t>Grossrussbach</t>
  </si>
  <si>
    <t>Günther</t>
  </si>
  <si>
    <t>Gruber</t>
  </si>
  <si>
    <t>Schodl</t>
  </si>
  <si>
    <t>Turetschek</t>
  </si>
  <si>
    <t>Alfred</t>
  </si>
  <si>
    <t>Waltersdorf</t>
  </si>
  <si>
    <t>Seiter</t>
  </si>
  <si>
    <t>Rieder</t>
  </si>
  <si>
    <t>Asparn</t>
  </si>
  <si>
    <t>Neumeister</t>
  </si>
  <si>
    <t>Jursa</t>
  </si>
  <si>
    <t xml:space="preserve">Schwec </t>
  </si>
  <si>
    <t>Rudi</t>
  </si>
  <si>
    <t>Pernold</t>
  </si>
  <si>
    <t>Dietrich</t>
  </si>
  <si>
    <t>Maier</t>
  </si>
  <si>
    <t>Kaider</t>
  </si>
  <si>
    <t>Tarockturnier SSV Stockfalken Hohenau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</si>
</sst>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8.8"/>
      <name val="Arial"/>
      <family val="2"/>
    </font>
    <font>
      <sz val="14"/>
      <name val="Arial"/>
      <family val="2"/>
    </font>
    <font>
      <b/>
      <i/>
      <sz val="2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0" xfId="0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1"/>
  <sheetViews>
    <sheetView tabSelected="1" view="pageLayout" workbookViewId="0" topLeftCell="A1">
      <selection activeCell="B7" sqref="B7:K70"/>
    </sheetView>
  </sheetViews>
  <sheetFormatPr defaultColWidth="11.421875" defaultRowHeight="12.75"/>
  <cols>
    <col min="1" max="1" width="5.421875" style="0" customWidth="1"/>
    <col min="2" max="2" width="5.7109375" style="0" customWidth="1"/>
    <col min="3" max="3" width="7.57421875" style="0" customWidth="1"/>
    <col min="4" max="4" width="13.28125" style="0" customWidth="1"/>
    <col min="5" max="5" width="9.57421875" style="0" customWidth="1"/>
    <col min="6" max="6" width="14.00390625" style="0" customWidth="1"/>
    <col min="7" max="9" width="8.00390625" style="0" bestFit="1" customWidth="1"/>
    <col min="10" max="10" width="8.140625" style="0" customWidth="1"/>
    <col min="11" max="11" width="6.7109375" style="0" customWidth="1"/>
  </cols>
  <sheetData>
    <row r="1" spans="1:10" ht="12.75" customHeight="1">
      <c r="A1" s="31" t="s">
        <v>138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7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7.5" customHeight="1" thickBo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1" ht="12.75">
      <c r="A5" s="34" t="s">
        <v>1</v>
      </c>
      <c r="B5" s="22"/>
      <c r="C5" s="32" t="s">
        <v>10</v>
      </c>
      <c r="D5" s="34" t="s">
        <v>2</v>
      </c>
      <c r="E5" s="34" t="s">
        <v>3</v>
      </c>
      <c r="F5" s="32" t="s">
        <v>4</v>
      </c>
      <c r="G5" s="32" t="s">
        <v>9</v>
      </c>
      <c r="H5" s="36"/>
      <c r="I5" s="36"/>
      <c r="J5" s="37"/>
      <c r="K5" s="30" t="s">
        <v>11</v>
      </c>
    </row>
    <row r="6" spans="1:11" ht="12.75">
      <c r="A6" s="35"/>
      <c r="B6" s="23" t="s">
        <v>12</v>
      </c>
      <c r="C6" s="33"/>
      <c r="D6" s="35"/>
      <c r="E6" s="35"/>
      <c r="F6" s="33"/>
      <c r="G6" s="14" t="s">
        <v>5</v>
      </c>
      <c r="H6" s="14" t="s">
        <v>6</v>
      </c>
      <c r="I6" s="14" t="s">
        <v>7</v>
      </c>
      <c r="J6" s="14" t="s">
        <v>8</v>
      </c>
      <c r="K6" s="30"/>
    </row>
    <row r="7" spans="1:11" ht="12.75">
      <c r="A7" s="21">
        <v>1</v>
      </c>
      <c r="B7" s="9">
        <v>4</v>
      </c>
      <c r="C7" s="9">
        <f>SUM(G7:J7)-200</f>
        <v>92</v>
      </c>
      <c r="D7" s="3" t="s">
        <v>19</v>
      </c>
      <c r="E7" s="3" t="s">
        <v>20</v>
      </c>
      <c r="F7" s="17" t="s">
        <v>21</v>
      </c>
      <c r="G7" s="2">
        <v>64</v>
      </c>
      <c r="H7" s="5">
        <v>73</v>
      </c>
      <c r="I7" s="5">
        <v>63</v>
      </c>
      <c r="J7" s="2">
        <v>92</v>
      </c>
      <c r="K7">
        <f>MAX(G7:J7)</f>
        <v>92</v>
      </c>
    </row>
    <row r="8" spans="1:11" ht="12.75">
      <c r="A8" s="21">
        <v>2</v>
      </c>
      <c r="B8" s="9">
        <v>26</v>
      </c>
      <c r="C8" s="9">
        <f>SUM(G8:J8)-200</f>
        <v>92</v>
      </c>
      <c r="D8" s="3" t="s">
        <v>68</v>
      </c>
      <c r="E8" s="3" t="s">
        <v>42</v>
      </c>
      <c r="F8" s="17" t="s">
        <v>69</v>
      </c>
      <c r="G8" s="2">
        <v>78</v>
      </c>
      <c r="H8" s="2">
        <v>69</v>
      </c>
      <c r="I8" s="2">
        <v>48</v>
      </c>
      <c r="J8" s="5">
        <v>97</v>
      </c>
      <c r="K8">
        <f>MAX(G8:J8)</f>
        <v>97</v>
      </c>
    </row>
    <row r="9" spans="1:11" ht="12.75">
      <c r="A9" s="21">
        <v>3</v>
      </c>
      <c r="B9" s="9">
        <v>19</v>
      </c>
      <c r="C9" s="9">
        <f>SUM(G9:J9)-200</f>
        <v>68</v>
      </c>
      <c r="D9" s="3" t="s">
        <v>54</v>
      </c>
      <c r="E9" s="15" t="s">
        <v>17</v>
      </c>
      <c r="F9" s="17" t="s">
        <v>55</v>
      </c>
      <c r="G9" s="2">
        <v>50</v>
      </c>
      <c r="H9" s="2">
        <v>69</v>
      </c>
      <c r="I9" s="2">
        <v>102</v>
      </c>
      <c r="J9" s="5">
        <v>47</v>
      </c>
      <c r="K9">
        <f>MAX(G9:J9)</f>
        <v>102</v>
      </c>
    </row>
    <row r="10" spans="1:11" ht="12.75">
      <c r="A10" s="16">
        <v>4</v>
      </c>
      <c r="B10" s="9">
        <v>1</v>
      </c>
      <c r="C10" s="9">
        <f>SUM(G10:J10)-200</f>
        <v>67</v>
      </c>
      <c r="D10" s="3" t="s">
        <v>131</v>
      </c>
      <c r="E10" s="3" t="s">
        <v>104</v>
      </c>
      <c r="F10" s="17" t="s">
        <v>13</v>
      </c>
      <c r="G10" s="2">
        <v>37</v>
      </c>
      <c r="H10" s="2">
        <v>81</v>
      </c>
      <c r="I10" s="2">
        <v>51</v>
      </c>
      <c r="J10" s="2">
        <v>98</v>
      </c>
      <c r="K10">
        <f>MAX(G10:J10)</f>
        <v>98</v>
      </c>
    </row>
    <row r="11" spans="1:11" ht="12.75">
      <c r="A11" s="16">
        <v>5</v>
      </c>
      <c r="B11" s="9">
        <v>17</v>
      </c>
      <c r="C11" s="9">
        <f>SUM(G11:J11)-200</f>
        <v>60</v>
      </c>
      <c r="D11" s="3" t="s">
        <v>50</v>
      </c>
      <c r="E11" s="3" t="s">
        <v>45</v>
      </c>
      <c r="F11" s="17" t="s">
        <v>51</v>
      </c>
      <c r="G11" s="2">
        <v>66</v>
      </c>
      <c r="H11" s="2">
        <v>50</v>
      </c>
      <c r="I11" s="2">
        <v>44</v>
      </c>
      <c r="J11" s="2">
        <v>100</v>
      </c>
      <c r="K11">
        <f>MAX(G11:J11)</f>
        <v>100</v>
      </c>
    </row>
    <row r="12" spans="1:11" ht="12.75">
      <c r="A12" s="16">
        <v>6</v>
      </c>
      <c r="B12" s="9">
        <v>28</v>
      </c>
      <c r="C12" s="9">
        <f>SUM(G12:J12)-200</f>
        <v>53</v>
      </c>
      <c r="D12" s="8" t="s">
        <v>73</v>
      </c>
      <c r="E12" s="15" t="s">
        <v>53</v>
      </c>
      <c r="F12" s="18" t="s">
        <v>72</v>
      </c>
      <c r="G12" s="2">
        <v>85</v>
      </c>
      <c r="H12" s="2">
        <v>29</v>
      </c>
      <c r="I12" s="5">
        <v>49</v>
      </c>
      <c r="J12" s="5">
        <v>90</v>
      </c>
      <c r="K12">
        <f>MAX(G12:J12)</f>
        <v>90</v>
      </c>
    </row>
    <row r="13" spans="1:11" ht="12.75">
      <c r="A13" s="16">
        <v>7</v>
      </c>
      <c r="B13" s="9">
        <v>52</v>
      </c>
      <c r="C13" s="9">
        <f>SUM(G13:J13)-200</f>
        <v>47</v>
      </c>
      <c r="D13" s="3" t="s">
        <v>107</v>
      </c>
      <c r="E13" s="3" t="s">
        <v>108</v>
      </c>
      <c r="F13" s="17" t="s">
        <v>109</v>
      </c>
      <c r="G13" s="2">
        <v>25</v>
      </c>
      <c r="H13" s="2">
        <v>67</v>
      </c>
      <c r="I13" s="2">
        <v>75</v>
      </c>
      <c r="J13" s="2">
        <v>80</v>
      </c>
      <c r="K13">
        <f>MAX(G13:J13)</f>
        <v>80</v>
      </c>
    </row>
    <row r="14" spans="1:11" ht="12.75">
      <c r="A14" s="16">
        <v>8</v>
      </c>
      <c r="B14" s="9">
        <v>15</v>
      </c>
      <c r="C14" s="9">
        <f>SUM(G14:J14)-200</f>
        <v>43</v>
      </c>
      <c r="D14" s="3" t="s">
        <v>44</v>
      </c>
      <c r="E14" s="3" t="s">
        <v>45</v>
      </c>
      <c r="F14" s="17" t="s">
        <v>46</v>
      </c>
      <c r="G14" s="5">
        <v>40</v>
      </c>
      <c r="H14" s="5">
        <v>78</v>
      </c>
      <c r="I14" s="5">
        <v>59</v>
      </c>
      <c r="J14" s="5">
        <v>66</v>
      </c>
      <c r="K14">
        <f>MAX(G14:J14)</f>
        <v>78</v>
      </c>
    </row>
    <row r="15" spans="1:11" ht="12.75">
      <c r="A15" s="16">
        <v>9</v>
      </c>
      <c r="B15" s="9">
        <v>25</v>
      </c>
      <c r="C15" s="9">
        <f>SUM(G15:J15)-200</f>
        <v>43</v>
      </c>
      <c r="D15" s="3" t="s">
        <v>65</v>
      </c>
      <c r="E15" s="3" t="s">
        <v>66</v>
      </c>
      <c r="F15" s="17" t="s">
        <v>67</v>
      </c>
      <c r="G15" s="2">
        <v>74</v>
      </c>
      <c r="H15" s="2">
        <v>79</v>
      </c>
      <c r="I15" s="2">
        <v>51</v>
      </c>
      <c r="J15" s="2">
        <v>39</v>
      </c>
      <c r="K15">
        <f>MAX(G15:J15)</f>
        <v>79</v>
      </c>
    </row>
    <row r="16" spans="1:11" ht="12.75">
      <c r="A16" s="16">
        <v>10</v>
      </c>
      <c r="B16" s="9">
        <v>36</v>
      </c>
      <c r="C16" s="9">
        <f>SUM(G16:J16)-200</f>
        <v>43</v>
      </c>
      <c r="D16" s="3" t="s">
        <v>84</v>
      </c>
      <c r="E16" s="3" t="s">
        <v>77</v>
      </c>
      <c r="F16" s="17" t="s">
        <v>85</v>
      </c>
      <c r="G16" s="2">
        <v>55</v>
      </c>
      <c r="H16" s="2">
        <v>80</v>
      </c>
      <c r="I16" s="2">
        <v>20</v>
      </c>
      <c r="J16" s="2">
        <v>88</v>
      </c>
      <c r="K16">
        <f>MAX(G16:J16)</f>
        <v>88</v>
      </c>
    </row>
    <row r="17" spans="1:11" ht="12.75">
      <c r="A17" s="16">
        <v>11</v>
      </c>
      <c r="B17" s="9">
        <v>56</v>
      </c>
      <c r="C17" s="9">
        <f>SUM(G17:J17)-200</f>
        <v>41</v>
      </c>
      <c r="D17" s="3" t="s">
        <v>118</v>
      </c>
      <c r="E17" s="15" t="s">
        <v>119</v>
      </c>
      <c r="F17" s="17" t="s">
        <v>120</v>
      </c>
      <c r="G17" s="2">
        <v>68</v>
      </c>
      <c r="H17" s="2">
        <v>38</v>
      </c>
      <c r="I17" s="2">
        <v>64</v>
      </c>
      <c r="J17" s="5">
        <v>71</v>
      </c>
      <c r="K17">
        <f>MAX(G17:J17)</f>
        <v>71</v>
      </c>
    </row>
    <row r="18" spans="1:11" ht="12.75">
      <c r="A18" s="16">
        <v>12</v>
      </c>
      <c r="B18" s="9">
        <v>55</v>
      </c>
      <c r="C18" s="9">
        <f>SUM(G18:J18)-200</f>
        <v>39</v>
      </c>
      <c r="D18" s="3" t="s">
        <v>116</v>
      </c>
      <c r="E18" s="15" t="s">
        <v>117</v>
      </c>
      <c r="F18" s="17" t="s">
        <v>25</v>
      </c>
      <c r="G18" s="19">
        <v>51</v>
      </c>
      <c r="H18" s="2">
        <v>27</v>
      </c>
      <c r="I18" s="2">
        <v>103</v>
      </c>
      <c r="J18" s="2">
        <v>58</v>
      </c>
      <c r="K18">
        <f>MAX(G18:J18)</f>
        <v>103</v>
      </c>
    </row>
    <row r="19" spans="1:11" ht="12.75">
      <c r="A19" s="16">
        <v>13</v>
      </c>
      <c r="B19" s="9">
        <v>23</v>
      </c>
      <c r="C19" s="9">
        <f>SUM(G19:J19)-200</f>
        <v>34</v>
      </c>
      <c r="D19" s="3" t="s">
        <v>38</v>
      </c>
      <c r="E19" s="3" t="s">
        <v>62</v>
      </c>
      <c r="F19" s="17" t="s">
        <v>63</v>
      </c>
      <c r="G19" s="2">
        <v>48</v>
      </c>
      <c r="H19" s="2">
        <v>59</v>
      </c>
      <c r="I19" s="2">
        <v>74</v>
      </c>
      <c r="J19" s="5">
        <v>53</v>
      </c>
      <c r="K19">
        <f>MAX(G19:J19)</f>
        <v>74</v>
      </c>
    </row>
    <row r="20" spans="1:11" ht="12.75">
      <c r="A20" s="16">
        <v>14</v>
      </c>
      <c r="B20" s="9">
        <v>29</v>
      </c>
      <c r="C20" s="9">
        <f>SUM(G20:J20)-200</f>
        <v>34</v>
      </c>
      <c r="D20" s="3" t="s">
        <v>74</v>
      </c>
      <c r="E20" s="3" t="s">
        <v>39</v>
      </c>
      <c r="F20" s="17" t="s">
        <v>69</v>
      </c>
      <c r="G20" s="2">
        <v>73</v>
      </c>
      <c r="H20" s="2">
        <v>44</v>
      </c>
      <c r="I20" s="2">
        <v>74</v>
      </c>
      <c r="J20" s="2">
        <v>43</v>
      </c>
      <c r="K20">
        <f>MAX(G20:J20)</f>
        <v>74</v>
      </c>
    </row>
    <row r="21" spans="1:11" ht="12.75">
      <c r="A21" s="16">
        <v>15</v>
      </c>
      <c r="B21" s="9">
        <v>63</v>
      </c>
      <c r="C21" s="9">
        <f>SUM(G21:J21)-200</f>
        <v>31</v>
      </c>
      <c r="D21" s="3" t="s">
        <v>128</v>
      </c>
      <c r="E21" s="3" t="s">
        <v>45</v>
      </c>
      <c r="F21" s="17" t="s">
        <v>129</v>
      </c>
      <c r="G21" s="2">
        <v>60</v>
      </c>
      <c r="H21" s="2">
        <v>73</v>
      </c>
      <c r="I21" s="2">
        <v>58</v>
      </c>
      <c r="J21" s="2">
        <v>40</v>
      </c>
      <c r="K21">
        <f>MAX(G21:J21)</f>
        <v>73</v>
      </c>
    </row>
    <row r="22" spans="1:11" ht="12.75">
      <c r="A22" s="16">
        <v>16</v>
      </c>
      <c r="B22" s="9">
        <v>64</v>
      </c>
      <c r="C22" s="9">
        <f>SUM(G22:J22)-200</f>
        <v>28</v>
      </c>
      <c r="D22" s="3" t="s">
        <v>130</v>
      </c>
      <c r="E22" s="3" t="s">
        <v>60</v>
      </c>
      <c r="F22" s="17" t="s">
        <v>13</v>
      </c>
      <c r="G22" s="2">
        <v>30</v>
      </c>
      <c r="H22" s="2">
        <v>53</v>
      </c>
      <c r="I22" s="2">
        <v>77</v>
      </c>
      <c r="J22" s="2">
        <v>68</v>
      </c>
      <c r="K22">
        <f>MAX(G22:J22)</f>
        <v>77</v>
      </c>
    </row>
    <row r="23" spans="1:11" ht="12.75">
      <c r="A23" s="16">
        <v>17</v>
      </c>
      <c r="B23" s="9">
        <v>11</v>
      </c>
      <c r="C23" s="9">
        <f>SUM(G23:J23)-200</f>
        <v>25</v>
      </c>
      <c r="D23" s="3" t="s">
        <v>38</v>
      </c>
      <c r="E23" s="3" t="s">
        <v>39</v>
      </c>
      <c r="F23" s="17" t="s">
        <v>40</v>
      </c>
      <c r="G23" s="5">
        <v>64</v>
      </c>
      <c r="H23" s="5">
        <v>51</v>
      </c>
      <c r="I23" s="5">
        <v>33</v>
      </c>
      <c r="J23" s="2">
        <v>77</v>
      </c>
      <c r="K23">
        <f>MAX(G23:J23)</f>
        <v>77</v>
      </c>
    </row>
    <row r="24" spans="1:11" ht="12.75">
      <c r="A24" s="16">
        <v>18</v>
      </c>
      <c r="B24" s="9">
        <v>51</v>
      </c>
      <c r="C24" s="9">
        <f>SUM(G24:J24)-200</f>
        <v>25</v>
      </c>
      <c r="D24" s="3" t="s">
        <v>106</v>
      </c>
      <c r="E24" s="3" t="s">
        <v>62</v>
      </c>
      <c r="F24" s="17" t="s">
        <v>105</v>
      </c>
      <c r="G24" s="2">
        <v>59</v>
      </c>
      <c r="H24" s="2">
        <v>69</v>
      </c>
      <c r="I24" s="27">
        <v>44</v>
      </c>
      <c r="J24" s="2">
        <v>53</v>
      </c>
      <c r="K24">
        <f>MAX(G24:J24)</f>
        <v>69</v>
      </c>
    </row>
    <row r="25" spans="1:11" ht="12.75">
      <c r="A25" s="16">
        <v>19</v>
      </c>
      <c r="B25" s="9">
        <v>7</v>
      </c>
      <c r="C25" s="9">
        <f>SUM(G25:J25)-200</f>
        <v>24</v>
      </c>
      <c r="D25" s="3" t="s">
        <v>26</v>
      </c>
      <c r="E25" s="3" t="s">
        <v>27</v>
      </c>
      <c r="F25" s="17" t="s">
        <v>28</v>
      </c>
      <c r="G25" s="5">
        <v>77</v>
      </c>
      <c r="H25" s="2">
        <v>64</v>
      </c>
      <c r="I25" s="2">
        <v>30</v>
      </c>
      <c r="J25" s="2">
        <v>53</v>
      </c>
      <c r="K25">
        <f>MAX(G25:J25)</f>
        <v>77</v>
      </c>
    </row>
    <row r="26" spans="1:11" ht="12.75">
      <c r="A26" s="16">
        <v>20</v>
      </c>
      <c r="B26" s="9">
        <v>9</v>
      </c>
      <c r="C26" s="9">
        <f>SUM(G26:J26)-200</f>
        <v>22</v>
      </c>
      <c r="D26" s="3" t="s">
        <v>32</v>
      </c>
      <c r="E26" s="3" t="s">
        <v>33</v>
      </c>
      <c r="F26" s="17" t="s">
        <v>31</v>
      </c>
      <c r="G26" s="5">
        <v>59</v>
      </c>
      <c r="H26" s="2">
        <v>59</v>
      </c>
      <c r="I26" s="2">
        <v>51</v>
      </c>
      <c r="J26" s="2">
        <v>53</v>
      </c>
      <c r="K26">
        <f>MAX(G26:J26)</f>
        <v>59</v>
      </c>
    </row>
    <row r="27" spans="1:11" ht="12.75">
      <c r="A27" s="16">
        <v>21</v>
      </c>
      <c r="B27" s="9">
        <v>39</v>
      </c>
      <c r="C27" s="9">
        <f>SUM(G27:J27)-200</f>
        <v>22</v>
      </c>
      <c r="D27" s="3" t="s">
        <v>92</v>
      </c>
      <c r="E27" s="3" t="s">
        <v>60</v>
      </c>
      <c r="F27" s="17" t="s">
        <v>93</v>
      </c>
      <c r="G27" s="2">
        <v>-12</v>
      </c>
      <c r="H27" s="2">
        <v>62</v>
      </c>
      <c r="I27" s="2">
        <v>131</v>
      </c>
      <c r="J27" s="2">
        <v>41</v>
      </c>
      <c r="K27">
        <f>MAX(G27:J27)</f>
        <v>131</v>
      </c>
    </row>
    <row r="28" spans="1:11" ht="12.75">
      <c r="A28" s="16">
        <v>22</v>
      </c>
      <c r="B28" s="9">
        <v>27</v>
      </c>
      <c r="C28" s="9">
        <f>SUM(G28:J28)-200</f>
        <v>19</v>
      </c>
      <c r="D28" s="3" t="s">
        <v>70</v>
      </c>
      <c r="E28" s="3" t="s">
        <v>71</v>
      </c>
      <c r="F28" s="17" t="s">
        <v>72</v>
      </c>
      <c r="G28" s="2">
        <v>66</v>
      </c>
      <c r="H28" s="2">
        <v>63</v>
      </c>
      <c r="I28" s="2">
        <v>47</v>
      </c>
      <c r="J28" s="5">
        <v>43</v>
      </c>
      <c r="K28">
        <f>MAX(G28:J28)</f>
        <v>66</v>
      </c>
    </row>
    <row r="29" spans="1:11" ht="12.75">
      <c r="A29" s="16">
        <v>23</v>
      </c>
      <c r="B29" s="9">
        <v>38</v>
      </c>
      <c r="C29" s="9">
        <f>SUM(G29:J29)-200</f>
        <v>16</v>
      </c>
      <c r="D29" s="3" t="s">
        <v>89</v>
      </c>
      <c r="E29" s="3" t="s">
        <v>90</v>
      </c>
      <c r="F29" s="17" t="s">
        <v>91</v>
      </c>
      <c r="G29" s="5">
        <v>54</v>
      </c>
      <c r="H29" s="2">
        <v>43</v>
      </c>
      <c r="I29" s="2">
        <v>80</v>
      </c>
      <c r="J29" s="2">
        <v>39</v>
      </c>
      <c r="K29">
        <f>MAX(G29:J29)</f>
        <v>80</v>
      </c>
    </row>
    <row r="30" spans="1:11" ht="12.75">
      <c r="A30" s="16">
        <v>24</v>
      </c>
      <c r="B30" s="9">
        <v>46</v>
      </c>
      <c r="C30" s="9">
        <f>SUM(G30:J30)-200</f>
        <v>15</v>
      </c>
      <c r="D30" s="3" t="s">
        <v>99</v>
      </c>
      <c r="E30" s="3" t="s">
        <v>60</v>
      </c>
      <c r="F30" s="17" t="s">
        <v>69</v>
      </c>
      <c r="G30" s="5">
        <v>72</v>
      </c>
      <c r="H30" s="5">
        <v>47</v>
      </c>
      <c r="I30" s="5">
        <v>38</v>
      </c>
      <c r="J30" s="2">
        <v>58</v>
      </c>
      <c r="K30">
        <f>MAX(G30:J30)</f>
        <v>72</v>
      </c>
    </row>
    <row r="31" spans="1:11" ht="12.75">
      <c r="A31" s="16">
        <v>25</v>
      </c>
      <c r="B31" s="9">
        <v>54</v>
      </c>
      <c r="C31" s="9">
        <f>SUM(G31:J31)-200</f>
        <v>11</v>
      </c>
      <c r="D31" s="3" t="s">
        <v>113</v>
      </c>
      <c r="E31" s="15" t="s">
        <v>114</v>
      </c>
      <c r="F31" s="17" t="s">
        <v>115</v>
      </c>
      <c r="G31" s="2">
        <v>74</v>
      </c>
      <c r="H31" s="2">
        <v>46</v>
      </c>
      <c r="I31" s="2">
        <v>51</v>
      </c>
      <c r="J31" s="2">
        <v>40</v>
      </c>
      <c r="K31">
        <f>MAX(G31:J31)</f>
        <v>74</v>
      </c>
    </row>
    <row r="32" spans="1:11" ht="12.75">
      <c r="A32" s="16">
        <v>26</v>
      </c>
      <c r="B32" s="9">
        <v>49</v>
      </c>
      <c r="C32" s="9">
        <f>SUM(G32:J32)-200</f>
        <v>10</v>
      </c>
      <c r="D32" s="3" t="s">
        <v>101</v>
      </c>
      <c r="E32" s="3" t="s">
        <v>45</v>
      </c>
      <c r="F32" s="17" t="s">
        <v>102</v>
      </c>
      <c r="G32" s="5">
        <v>38</v>
      </c>
      <c r="H32" s="5">
        <v>48</v>
      </c>
      <c r="I32" s="5">
        <v>43</v>
      </c>
      <c r="J32" s="5">
        <v>81</v>
      </c>
      <c r="K32">
        <f>MAX(G32:J32)</f>
        <v>81</v>
      </c>
    </row>
    <row r="33" spans="1:11" ht="12.75">
      <c r="A33" s="16">
        <v>27</v>
      </c>
      <c r="B33" s="9">
        <v>22</v>
      </c>
      <c r="C33" s="9">
        <f>SUM(G33:J33)-200</f>
        <v>4</v>
      </c>
      <c r="D33" s="3" t="s">
        <v>29</v>
      </c>
      <c r="E33" s="15" t="s">
        <v>60</v>
      </c>
      <c r="F33" s="17" t="s">
        <v>61</v>
      </c>
      <c r="G33" s="5">
        <v>42</v>
      </c>
      <c r="H33" s="5">
        <v>52</v>
      </c>
      <c r="I33" s="5">
        <v>78</v>
      </c>
      <c r="J33" s="5">
        <v>32</v>
      </c>
      <c r="K33">
        <f>MAX(G33:J33)</f>
        <v>78</v>
      </c>
    </row>
    <row r="34" spans="1:11" ht="12.75">
      <c r="A34" s="16">
        <v>28</v>
      </c>
      <c r="B34" s="9">
        <v>40</v>
      </c>
      <c r="C34" s="9">
        <f>SUM(G34:J34)-200</f>
        <v>4</v>
      </c>
      <c r="D34" s="25" t="s">
        <v>134</v>
      </c>
      <c r="E34" s="25" t="s">
        <v>39</v>
      </c>
      <c r="F34" s="26" t="s">
        <v>31</v>
      </c>
      <c r="G34" s="2">
        <v>74</v>
      </c>
      <c r="H34" s="2">
        <v>47</v>
      </c>
      <c r="I34" s="2">
        <v>48</v>
      </c>
      <c r="J34" s="2">
        <v>35</v>
      </c>
      <c r="K34">
        <f>MAX(G34:J34)</f>
        <v>74</v>
      </c>
    </row>
    <row r="35" spans="1:11" ht="12.75">
      <c r="A35" s="16">
        <v>29</v>
      </c>
      <c r="B35" s="9">
        <v>62</v>
      </c>
      <c r="C35" s="9">
        <f>SUM(G35:J35)-200</f>
        <v>3</v>
      </c>
      <c r="D35" s="3" t="s">
        <v>127</v>
      </c>
      <c r="E35" s="11" t="s">
        <v>62</v>
      </c>
      <c r="F35" s="17" t="s">
        <v>126</v>
      </c>
      <c r="G35" s="2">
        <v>53</v>
      </c>
      <c r="H35" s="2">
        <v>47</v>
      </c>
      <c r="I35" s="2">
        <v>63</v>
      </c>
      <c r="J35" s="2">
        <v>40</v>
      </c>
      <c r="K35">
        <f>MAX(G35:J35)</f>
        <v>63</v>
      </c>
    </row>
    <row r="36" spans="1:11" ht="12.75">
      <c r="A36" s="16">
        <v>30</v>
      </c>
      <c r="B36" s="9">
        <v>53</v>
      </c>
      <c r="C36" s="9">
        <f>SUM(G36:J36)-200</f>
        <v>2</v>
      </c>
      <c r="D36" s="3" t="s">
        <v>110</v>
      </c>
      <c r="E36" s="3" t="s">
        <v>111</v>
      </c>
      <c r="F36" s="17" t="s">
        <v>112</v>
      </c>
      <c r="G36" s="2">
        <v>55</v>
      </c>
      <c r="H36" s="5">
        <v>37</v>
      </c>
      <c r="I36" s="5">
        <v>71</v>
      </c>
      <c r="J36" s="5">
        <v>39</v>
      </c>
      <c r="K36">
        <f>MAX(G36:J36)</f>
        <v>71</v>
      </c>
    </row>
    <row r="37" spans="1:11" ht="12.75">
      <c r="A37" s="16">
        <v>31</v>
      </c>
      <c r="B37" s="9">
        <v>2</v>
      </c>
      <c r="C37" s="9">
        <f>SUM(G37:J37)-200</f>
        <v>0</v>
      </c>
      <c r="D37" s="3" t="s">
        <v>14</v>
      </c>
      <c r="E37" s="3" t="s">
        <v>15</v>
      </c>
      <c r="F37" s="17" t="s">
        <v>13</v>
      </c>
      <c r="G37" s="5">
        <v>44</v>
      </c>
      <c r="H37" s="5">
        <v>66</v>
      </c>
      <c r="I37" s="5">
        <v>33</v>
      </c>
      <c r="J37" s="5">
        <v>57</v>
      </c>
      <c r="K37">
        <f>MAX(G37:J37)</f>
        <v>66</v>
      </c>
    </row>
    <row r="38" spans="1:11" ht="12.75">
      <c r="A38" s="16">
        <v>32</v>
      </c>
      <c r="B38" s="9">
        <v>24</v>
      </c>
      <c r="C38" s="9">
        <f>SUM(G38:J38)-200</f>
        <v>0</v>
      </c>
      <c r="D38" s="3" t="s">
        <v>64</v>
      </c>
      <c r="E38" s="3" t="s">
        <v>17</v>
      </c>
      <c r="F38" s="17" t="s">
        <v>63</v>
      </c>
      <c r="G38" s="5">
        <v>42</v>
      </c>
      <c r="H38" s="5">
        <v>57</v>
      </c>
      <c r="I38" s="5">
        <v>29</v>
      </c>
      <c r="J38" s="2">
        <v>72</v>
      </c>
      <c r="K38">
        <f>MAX(G38:J38)</f>
        <v>72</v>
      </c>
    </row>
    <row r="39" spans="1:11" ht="12.75">
      <c r="A39" s="16">
        <v>33</v>
      </c>
      <c r="B39" s="9">
        <v>8</v>
      </c>
      <c r="C39" s="9">
        <f>SUM(G39:J39)-200</f>
        <v>-1</v>
      </c>
      <c r="D39" s="8" t="s">
        <v>29</v>
      </c>
      <c r="E39" s="8" t="s">
        <v>30</v>
      </c>
      <c r="F39" s="18" t="s">
        <v>31</v>
      </c>
      <c r="G39" s="5">
        <v>51</v>
      </c>
      <c r="H39" s="2">
        <v>72</v>
      </c>
      <c r="I39" s="2">
        <v>12</v>
      </c>
      <c r="J39" s="5">
        <v>64</v>
      </c>
      <c r="K39">
        <f>MAX(G39:J39)</f>
        <v>72</v>
      </c>
    </row>
    <row r="40" spans="1:11" ht="12.75">
      <c r="A40" s="16">
        <v>34</v>
      </c>
      <c r="B40" s="9">
        <v>47</v>
      </c>
      <c r="C40" s="9">
        <f>SUM(G40:J40)-200</f>
        <v>-1</v>
      </c>
      <c r="D40" s="3" t="s">
        <v>23</v>
      </c>
      <c r="E40" s="3" t="s">
        <v>24</v>
      </c>
      <c r="F40" s="17" t="s">
        <v>25</v>
      </c>
      <c r="G40" s="5">
        <v>56</v>
      </c>
      <c r="H40" s="5">
        <v>38</v>
      </c>
      <c r="I40" s="5">
        <v>72</v>
      </c>
      <c r="J40" s="5">
        <v>33</v>
      </c>
      <c r="K40">
        <f>MAX(G40:J40)</f>
        <v>72</v>
      </c>
    </row>
    <row r="41" spans="1:11" ht="12.75">
      <c r="A41" s="16">
        <v>35</v>
      </c>
      <c r="B41" s="9">
        <v>33</v>
      </c>
      <c r="C41" s="9">
        <f>SUM(G41:J41)-200</f>
        <v>-2</v>
      </c>
      <c r="D41" s="3" t="s">
        <v>76</v>
      </c>
      <c r="E41" s="3" t="s">
        <v>77</v>
      </c>
      <c r="F41" s="17" t="s">
        <v>78</v>
      </c>
      <c r="G41" s="5">
        <v>20</v>
      </c>
      <c r="H41" s="2">
        <v>72</v>
      </c>
      <c r="I41" s="2">
        <v>65</v>
      </c>
      <c r="J41" s="2">
        <v>41</v>
      </c>
      <c r="K41">
        <f>MAX(G41:J41)</f>
        <v>72</v>
      </c>
    </row>
    <row r="42" spans="1:11" ht="12.75">
      <c r="A42" s="16">
        <v>36</v>
      </c>
      <c r="B42" s="9">
        <v>5</v>
      </c>
      <c r="C42" s="9">
        <f>SUM(G42:J42)-200</f>
        <v>-4</v>
      </c>
      <c r="D42" s="3" t="s">
        <v>19</v>
      </c>
      <c r="E42" s="3" t="s">
        <v>22</v>
      </c>
      <c r="F42" s="17" t="s">
        <v>21</v>
      </c>
      <c r="G42" s="5">
        <v>81</v>
      </c>
      <c r="H42" s="5">
        <v>18</v>
      </c>
      <c r="I42" s="5">
        <v>73</v>
      </c>
      <c r="J42" s="2">
        <v>24</v>
      </c>
      <c r="K42">
        <f>MAX(G42:J42)</f>
        <v>81</v>
      </c>
    </row>
    <row r="43" spans="1:11" ht="12.75">
      <c r="A43" s="16">
        <v>37</v>
      </c>
      <c r="B43" s="9">
        <v>35</v>
      </c>
      <c r="C43" s="9">
        <f>SUM(G43:J43)-200</f>
        <v>-7</v>
      </c>
      <c r="D43" s="3" t="s">
        <v>82</v>
      </c>
      <c r="E43" s="3" t="s">
        <v>83</v>
      </c>
      <c r="F43" s="17" t="s">
        <v>13</v>
      </c>
      <c r="G43" s="2">
        <v>55</v>
      </c>
      <c r="H43" s="2">
        <v>38</v>
      </c>
      <c r="I43" s="2">
        <v>56</v>
      </c>
      <c r="J43" s="2">
        <v>44</v>
      </c>
      <c r="K43">
        <f>MAX(G43:J43)</f>
        <v>56</v>
      </c>
    </row>
    <row r="44" spans="1:11" ht="12.75">
      <c r="A44" s="16">
        <v>38</v>
      </c>
      <c r="B44" s="9">
        <v>57</v>
      </c>
      <c r="C44" s="9">
        <f>SUM(G44:J44)-200</f>
        <v>-7</v>
      </c>
      <c r="D44" s="3" t="s">
        <v>118</v>
      </c>
      <c r="E44" s="3" t="s">
        <v>121</v>
      </c>
      <c r="F44" s="17" t="s">
        <v>120</v>
      </c>
      <c r="G44" s="5">
        <v>56</v>
      </c>
      <c r="H44" s="5">
        <v>31</v>
      </c>
      <c r="I44" s="5">
        <v>17</v>
      </c>
      <c r="J44" s="2">
        <v>89</v>
      </c>
      <c r="K44">
        <f>MAX(G44:J44)</f>
        <v>89</v>
      </c>
    </row>
    <row r="45" spans="1:11" ht="12.75">
      <c r="A45" s="16">
        <v>39</v>
      </c>
      <c r="B45" s="9">
        <v>34</v>
      </c>
      <c r="C45" s="9">
        <f>SUM(G45:J45)-200</f>
        <v>-8</v>
      </c>
      <c r="D45" s="3" t="s">
        <v>79</v>
      </c>
      <c r="E45" s="15" t="s">
        <v>80</v>
      </c>
      <c r="F45" s="17" t="s">
        <v>81</v>
      </c>
      <c r="G45" s="2">
        <v>62</v>
      </c>
      <c r="H45" s="5">
        <v>47</v>
      </c>
      <c r="I45" s="5">
        <v>53</v>
      </c>
      <c r="J45" s="2">
        <v>30</v>
      </c>
      <c r="K45">
        <f>MAX(G45:J45)</f>
        <v>62</v>
      </c>
    </row>
    <row r="46" spans="1:11" ht="12.75">
      <c r="A46" s="16">
        <v>40</v>
      </c>
      <c r="B46" s="9">
        <v>18</v>
      </c>
      <c r="C46" s="9">
        <f>SUM(G46:J46)-200</f>
        <v>-9</v>
      </c>
      <c r="D46" s="3" t="s">
        <v>52</v>
      </c>
      <c r="E46" s="15" t="s">
        <v>53</v>
      </c>
      <c r="F46" s="17" t="s">
        <v>25</v>
      </c>
      <c r="G46" s="5">
        <v>57</v>
      </c>
      <c r="H46" s="5">
        <v>47</v>
      </c>
      <c r="I46" s="5">
        <v>24</v>
      </c>
      <c r="J46" s="2">
        <v>63</v>
      </c>
      <c r="K46">
        <f>MAX(G46:J46)</f>
        <v>63</v>
      </c>
    </row>
    <row r="47" spans="1:11" ht="12.75">
      <c r="A47" s="5">
        <v>41</v>
      </c>
      <c r="B47" s="9">
        <v>14</v>
      </c>
      <c r="C47" s="9">
        <f>SUM(G47:J47)-200</f>
        <v>-11</v>
      </c>
      <c r="D47" s="3" t="s">
        <v>23</v>
      </c>
      <c r="E47" s="3" t="s">
        <v>43</v>
      </c>
      <c r="F47" s="17" t="s">
        <v>13</v>
      </c>
      <c r="G47" s="5">
        <v>68</v>
      </c>
      <c r="H47" s="2">
        <v>78</v>
      </c>
      <c r="I47" s="2">
        <v>31</v>
      </c>
      <c r="J47" s="5">
        <v>12</v>
      </c>
      <c r="K47">
        <f>MAX(G47:J47)</f>
        <v>78</v>
      </c>
    </row>
    <row r="48" spans="1:11" ht="12.75">
      <c r="A48" s="5">
        <v>42</v>
      </c>
      <c r="B48" s="9">
        <v>60</v>
      </c>
      <c r="C48" s="9">
        <f>SUM(G48:J48)-200</f>
        <v>-12</v>
      </c>
      <c r="D48" s="3" t="s">
        <v>103</v>
      </c>
      <c r="E48" s="3" t="s">
        <v>83</v>
      </c>
      <c r="F48" s="17" t="s">
        <v>105</v>
      </c>
      <c r="G48" s="2">
        <v>44</v>
      </c>
      <c r="H48" s="2">
        <v>34</v>
      </c>
      <c r="I48" s="2">
        <v>47</v>
      </c>
      <c r="J48" s="2">
        <v>63</v>
      </c>
      <c r="K48">
        <f>MAX(G48:J48)</f>
        <v>63</v>
      </c>
    </row>
    <row r="49" spans="1:11" ht="12.75">
      <c r="A49" s="5">
        <v>43</v>
      </c>
      <c r="B49" s="9">
        <v>42</v>
      </c>
      <c r="C49" s="9">
        <f>SUM(G49:J49)-200</f>
        <v>-20</v>
      </c>
      <c r="D49" s="3" t="s">
        <v>135</v>
      </c>
      <c r="E49" s="15" t="s">
        <v>17</v>
      </c>
      <c r="F49" s="17" t="s">
        <v>96</v>
      </c>
      <c r="G49" s="2">
        <v>31</v>
      </c>
      <c r="H49" s="2">
        <v>43</v>
      </c>
      <c r="I49" s="2">
        <v>44</v>
      </c>
      <c r="J49" s="5">
        <v>62</v>
      </c>
      <c r="K49">
        <f>MAX(G49:J49)</f>
        <v>62</v>
      </c>
    </row>
    <row r="50" spans="1:11" ht="12.75">
      <c r="A50" s="5">
        <v>44</v>
      </c>
      <c r="B50" s="9">
        <v>45</v>
      </c>
      <c r="C50" s="9">
        <f>SUM(G50:J50)-200</f>
        <v>-20</v>
      </c>
      <c r="D50" s="3" t="s">
        <v>98</v>
      </c>
      <c r="E50" s="3" t="s">
        <v>17</v>
      </c>
      <c r="F50" s="17" t="s">
        <v>13</v>
      </c>
      <c r="G50" s="2">
        <v>25</v>
      </c>
      <c r="H50" s="2">
        <v>73</v>
      </c>
      <c r="I50" s="2">
        <v>31</v>
      </c>
      <c r="J50" s="2">
        <v>51</v>
      </c>
      <c r="K50">
        <f>MAX(G50:J50)</f>
        <v>73</v>
      </c>
    </row>
    <row r="51" spans="1:11" ht="12.75">
      <c r="A51" s="5">
        <v>45</v>
      </c>
      <c r="B51" s="9">
        <v>44</v>
      </c>
      <c r="C51" s="9">
        <f>SUM(G51:J51)-200</f>
        <v>-21</v>
      </c>
      <c r="D51" s="3" t="s">
        <v>97</v>
      </c>
      <c r="E51" s="3" t="s">
        <v>66</v>
      </c>
      <c r="F51" s="17" t="s">
        <v>96</v>
      </c>
      <c r="G51" s="5">
        <v>35</v>
      </c>
      <c r="H51" s="2">
        <v>37</v>
      </c>
      <c r="I51" s="2">
        <v>56</v>
      </c>
      <c r="J51" s="5">
        <v>51</v>
      </c>
      <c r="K51">
        <f>MAX(G51:J51)</f>
        <v>56</v>
      </c>
    </row>
    <row r="52" spans="1:11" ht="12.75">
      <c r="A52" s="5">
        <v>46</v>
      </c>
      <c r="B52" s="9">
        <v>6</v>
      </c>
      <c r="C52" s="9">
        <f>SUM(G52:J52)-200</f>
        <v>-22</v>
      </c>
      <c r="D52" s="3" t="s">
        <v>132</v>
      </c>
      <c r="E52" s="3" t="s">
        <v>133</v>
      </c>
      <c r="F52" s="17" t="s">
        <v>31</v>
      </c>
      <c r="G52" s="5">
        <v>77</v>
      </c>
      <c r="H52" s="2">
        <v>67</v>
      </c>
      <c r="I52" s="2">
        <v>25</v>
      </c>
      <c r="J52" s="2">
        <v>9</v>
      </c>
      <c r="K52">
        <f>MAX(G52:J52)</f>
        <v>77</v>
      </c>
    </row>
    <row r="53" spans="1:11" ht="12.75">
      <c r="A53" s="5">
        <v>47</v>
      </c>
      <c r="B53" s="9">
        <v>30</v>
      </c>
      <c r="C53" s="9">
        <f>SUM(G53:J53)-200</f>
        <v>-25</v>
      </c>
      <c r="D53" s="3" t="s">
        <v>74</v>
      </c>
      <c r="E53" s="3" t="s">
        <v>17</v>
      </c>
      <c r="F53" s="17" t="s">
        <v>69</v>
      </c>
      <c r="G53" s="5">
        <v>20</v>
      </c>
      <c r="H53" s="5">
        <v>63</v>
      </c>
      <c r="I53" s="5">
        <v>57</v>
      </c>
      <c r="J53" s="2">
        <v>35</v>
      </c>
      <c r="K53">
        <f>MAX(G53:J53)</f>
        <v>63</v>
      </c>
    </row>
    <row r="54" spans="1:11" ht="12.75">
      <c r="A54" s="5">
        <v>48</v>
      </c>
      <c r="B54" s="9">
        <v>16</v>
      </c>
      <c r="C54" s="9">
        <f>SUM(G54:J54)-200</f>
        <v>-27</v>
      </c>
      <c r="D54" s="3" t="s">
        <v>47</v>
      </c>
      <c r="E54" s="3" t="s">
        <v>48</v>
      </c>
      <c r="F54" s="17" t="s">
        <v>49</v>
      </c>
      <c r="G54" s="2">
        <v>35</v>
      </c>
      <c r="H54" s="2">
        <v>24</v>
      </c>
      <c r="I54" s="2">
        <v>77</v>
      </c>
      <c r="J54" s="5">
        <v>37</v>
      </c>
      <c r="K54">
        <f>MAX(G54:J54)</f>
        <v>77</v>
      </c>
    </row>
    <row r="55" spans="1:11" ht="12.75">
      <c r="A55" s="5">
        <v>49</v>
      </c>
      <c r="B55" s="9">
        <v>31</v>
      </c>
      <c r="C55" s="9">
        <f>SUM(G55:J55)-200</f>
        <v>-28</v>
      </c>
      <c r="D55" s="3" t="s">
        <v>137</v>
      </c>
      <c r="E55" s="15" t="s">
        <v>17</v>
      </c>
      <c r="F55" s="17" t="s">
        <v>63</v>
      </c>
      <c r="G55" s="2">
        <v>67</v>
      </c>
      <c r="H55" s="2">
        <v>35</v>
      </c>
      <c r="I55" s="2">
        <v>52</v>
      </c>
      <c r="J55" s="2">
        <v>18</v>
      </c>
      <c r="K55">
        <f>MAX(G55:J55)</f>
        <v>67</v>
      </c>
    </row>
    <row r="56" spans="1:11" ht="12.75">
      <c r="A56" s="5">
        <v>50</v>
      </c>
      <c r="B56" s="9">
        <v>58</v>
      </c>
      <c r="C56" s="9">
        <f>SUM(G56:J56)-200</f>
        <v>-29</v>
      </c>
      <c r="D56" s="3" t="s">
        <v>122</v>
      </c>
      <c r="E56" s="3" t="s">
        <v>17</v>
      </c>
      <c r="F56" s="17" t="s">
        <v>120</v>
      </c>
      <c r="G56" s="5">
        <v>75</v>
      </c>
      <c r="H56" s="2">
        <v>77</v>
      </c>
      <c r="I56" s="2">
        <v>-7</v>
      </c>
      <c r="J56" s="2">
        <v>26</v>
      </c>
      <c r="K56">
        <f>MAX(G56:J56)</f>
        <v>77</v>
      </c>
    </row>
    <row r="57" spans="1:11" ht="12.75">
      <c r="A57" s="5">
        <v>51</v>
      </c>
      <c r="B57" s="9">
        <v>48</v>
      </c>
      <c r="C57" s="9">
        <f>SUM(G57:J57)-200</f>
        <v>-30</v>
      </c>
      <c r="D57" s="3" t="s">
        <v>100</v>
      </c>
      <c r="E57" s="15" t="s">
        <v>57</v>
      </c>
      <c r="F57" s="17" t="s">
        <v>13</v>
      </c>
      <c r="G57" s="20">
        <v>84</v>
      </c>
      <c r="H57" s="5">
        <v>27</v>
      </c>
      <c r="I57" s="10">
        <v>31</v>
      </c>
      <c r="J57" s="2">
        <v>28</v>
      </c>
      <c r="K57">
        <f>MAX(G57:J57)</f>
        <v>84</v>
      </c>
    </row>
    <row r="58" spans="1:11" ht="12.75">
      <c r="A58" s="5">
        <v>52</v>
      </c>
      <c r="B58" s="9">
        <v>41</v>
      </c>
      <c r="C58" s="9">
        <f>SUM(G58:J58)-200</f>
        <v>-35</v>
      </c>
      <c r="D58" s="3" t="s">
        <v>94</v>
      </c>
      <c r="E58" s="3" t="s">
        <v>95</v>
      </c>
      <c r="F58" s="17" t="s">
        <v>61</v>
      </c>
      <c r="G58" s="9">
        <v>55</v>
      </c>
      <c r="H58" s="2">
        <v>38</v>
      </c>
      <c r="I58" s="6">
        <v>33</v>
      </c>
      <c r="J58" s="2">
        <v>39</v>
      </c>
      <c r="K58">
        <f>MAX(G58:J58)</f>
        <v>55</v>
      </c>
    </row>
    <row r="59" spans="1:11" ht="12.75">
      <c r="A59" s="5">
        <v>53</v>
      </c>
      <c r="B59" s="9">
        <v>12</v>
      </c>
      <c r="C59" s="9">
        <f>SUM(G59:J59)-200</f>
        <v>-37</v>
      </c>
      <c r="D59" s="3" t="s">
        <v>41</v>
      </c>
      <c r="E59" s="3" t="s">
        <v>42</v>
      </c>
      <c r="F59" s="17" t="s">
        <v>31</v>
      </c>
      <c r="G59" s="20">
        <v>42</v>
      </c>
      <c r="H59" s="2">
        <v>43</v>
      </c>
      <c r="I59" s="6">
        <v>44</v>
      </c>
      <c r="J59" s="5">
        <v>34</v>
      </c>
      <c r="K59">
        <f>MAX(G59:J59)</f>
        <v>44</v>
      </c>
    </row>
    <row r="60" spans="1:11" ht="12.75" customHeight="1">
      <c r="A60" s="5">
        <v>54</v>
      </c>
      <c r="B60" s="9">
        <v>32</v>
      </c>
      <c r="C60" s="9">
        <f>SUM(G60:J60)-200</f>
        <v>-37</v>
      </c>
      <c r="D60" s="3" t="s">
        <v>136</v>
      </c>
      <c r="E60" s="3" t="s">
        <v>22</v>
      </c>
      <c r="F60" s="17" t="s">
        <v>75</v>
      </c>
      <c r="G60" s="20">
        <v>33</v>
      </c>
      <c r="H60" s="2">
        <v>31</v>
      </c>
      <c r="I60" s="6">
        <v>55</v>
      </c>
      <c r="J60" s="2">
        <v>44</v>
      </c>
      <c r="K60">
        <f>MAX(G60:J60)</f>
        <v>55</v>
      </c>
    </row>
    <row r="61" spans="1:11" ht="12.75">
      <c r="A61" s="5">
        <v>55</v>
      </c>
      <c r="B61" s="9">
        <v>13</v>
      </c>
      <c r="C61" s="9">
        <f>SUM(G61:J61)-200</f>
        <v>-47</v>
      </c>
      <c r="D61" s="3" t="s">
        <v>36</v>
      </c>
      <c r="E61" s="3" t="s">
        <v>37</v>
      </c>
      <c r="F61" s="17" t="s">
        <v>31</v>
      </c>
      <c r="G61" s="2">
        <v>42</v>
      </c>
      <c r="H61" s="2">
        <v>25</v>
      </c>
      <c r="I61" s="2">
        <v>41</v>
      </c>
      <c r="J61" s="5">
        <v>45</v>
      </c>
      <c r="K61">
        <f>MAX(G61:J61)</f>
        <v>45</v>
      </c>
    </row>
    <row r="62" spans="1:11" ht="12.75">
      <c r="A62" s="5">
        <v>56</v>
      </c>
      <c r="B62" s="9">
        <v>59</v>
      </c>
      <c r="C62" s="9">
        <f>SUM(G62:J62)-200</f>
        <v>-47</v>
      </c>
      <c r="D62" s="3" t="s">
        <v>123</v>
      </c>
      <c r="E62" s="3" t="s">
        <v>37</v>
      </c>
      <c r="F62" s="17" t="s">
        <v>78</v>
      </c>
      <c r="G62" s="2">
        <v>35</v>
      </c>
      <c r="H62" s="2">
        <v>44</v>
      </c>
      <c r="I62" s="2">
        <v>29</v>
      </c>
      <c r="J62" s="2">
        <v>45</v>
      </c>
      <c r="K62">
        <f>MAX(G62:J62)</f>
        <v>45</v>
      </c>
    </row>
    <row r="63" spans="1:11" ht="12.75">
      <c r="A63" s="5">
        <v>57</v>
      </c>
      <c r="B63" s="9">
        <v>43</v>
      </c>
      <c r="C63" s="9">
        <f>SUM(G63:J63)-200</f>
        <v>-48</v>
      </c>
      <c r="D63" s="3" t="s">
        <v>97</v>
      </c>
      <c r="E63" s="3" t="s">
        <v>17</v>
      </c>
      <c r="F63" s="17" t="s">
        <v>96</v>
      </c>
      <c r="G63" s="20">
        <v>46</v>
      </c>
      <c r="H63" s="29">
        <v>37</v>
      </c>
      <c r="I63" s="29">
        <v>27</v>
      </c>
      <c r="J63" s="28">
        <v>42</v>
      </c>
      <c r="K63">
        <f>MAX(G63:J63)</f>
        <v>46</v>
      </c>
    </row>
    <row r="64" spans="1:11" ht="12.75">
      <c r="A64" s="5">
        <v>58</v>
      </c>
      <c r="B64" s="9">
        <v>21</v>
      </c>
      <c r="C64" s="9">
        <f>SUM(G64:J64)-200</f>
        <v>-53</v>
      </c>
      <c r="D64" s="3" t="s">
        <v>58</v>
      </c>
      <c r="E64" s="3" t="s">
        <v>59</v>
      </c>
      <c r="F64" s="17" t="s">
        <v>13</v>
      </c>
      <c r="G64" s="5">
        <v>32</v>
      </c>
      <c r="H64" s="2">
        <v>43</v>
      </c>
      <c r="I64" s="2">
        <v>45</v>
      </c>
      <c r="J64" s="2">
        <v>27</v>
      </c>
      <c r="K64">
        <f>MAX(G64:J64)</f>
        <v>45</v>
      </c>
    </row>
    <row r="65" spans="1:11" ht="12.75">
      <c r="A65" s="5">
        <v>59</v>
      </c>
      <c r="B65" s="9">
        <v>20</v>
      </c>
      <c r="C65" s="9">
        <f>SUM(G65:J65)-200</f>
        <v>-59</v>
      </c>
      <c r="D65" s="3" t="s">
        <v>56</v>
      </c>
      <c r="E65" s="3" t="s">
        <v>57</v>
      </c>
      <c r="F65" s="17" t="s">
        <v>13</v>
      </c>
      <c r="G65" s="2">
        <v>34</v>
      </c>
      <c r="H65" s="2">
        <v>60</v>
      </c>
      <c r="I65" s="2">
        <v>24</v>
      </c>
      <c r="J65" s="2">
        <v>23</v>
      </c>
      <c r="K65">
        <f>MAX(G65:J65)</f>
        <v>60</v>
      </c>
    </row>
    <row r="66" spans="1:11" ht="12.75">
      <c r="A66" s="5">
        <v>60</v>
      </c>
      <c r="B66" s="9">
        <v>3</v>
      </c>
      <c r="C66" s="9">
        <f>SUM(G66:J66)-200</f>
        <v>-60</v>
      </c>
      <c r="D66" s="3" t="s">
        <v>16</v>
      </c>
      <c r="E66" s="3" t="s">
        <v>17</v>
      </c>
      <c r="F66" s="17" t="s">
        <v>18</v>
      </c>
      <c r="G66" s="2">
        <v>39</v>
      </c>
      <c r="H66" s="2">
        <v>16</v>
      </c>
      <c r="I66" s="2">
        <v>27</v>
      </c>
      <c r="J66" s="2">
        <v>58</v>
      </c>
      <c r="K66">
        <f>MAX(G66:J66)</f>
        <v>58</v>
      </c>
    </row>
    <row r="67" spans="1:11" ht="12.75">
      <c r="A67" s="5">
        <v>61</v>
      </c>
      <c r="B67" s="9">
        <v>37</v>
      </c>
      <c r="C67" s="9">
        <f>SUM(G67:J67)-200</f>
        <v>-71</v>
      </c>
      <c r="D67" s="3" t="s">
        <v>86</v>
      </c>
      <c r="E67" s="3" t="s">
        <v>87</v>
      </c>
      <c r="F67" s="17" t="s">
        <v>88</v>
      </c>
      <c r="G67" s="5">
        <v>12</v>
      </c>
      <c r="H67" s="2">
        <v>13</v>
      </c>
      <c r="I67" s="2">
        <v>50</v>
      </c>
      <c r="J67" s="2">
        <v>54</v>
      </c>
      <c r="K67">
        <f>MAX(G67:J67)</f>
        <v>54</v>
      </c>
    </row>
    <row r="68" spans="1:11" ht="12.75">
      <c r="A68" s="5">
        <v>62</v>
      </c>
      <c r="B68" s="9">
        <v>61</v>
      </c>
      <c r="C68" s="9">
        <f>SUM(G68:J68)-200</f>
        <v>-72</v>
      </c>
      <c r="D68" s="3" t="s">
        <v>124</v>
      </c>
      <c r="E68" s="3" t="s">
        <v>125</v>
      </c>
      <c r="F68" s="17" t="s">
        <v>126</v>
      </c>
      <c r="G68" s="2">
        <v>25</v>
      </c>
      <c r="H68" s="2">
        <v>41</v>
      </c>
      <c r="I68" s="2">
        <v>43</v>
      </c>
      <c r="J68" s="2">
        <v>19</v>
      </c>
      <c r="K68">
        <f>MAX(G68:J68)</f>
        <v>43</v>
      </c>
    </row>
    <row r="69" spans="1:11" ht="12.75">
      <c r="A69" s="5">
        <v>63</v>
      </c>
      <c r="B69" s="9">
        <v>50</v>
      </c>
      <c r="C69" s="9">
        <f>SUM(G69:J69)-200</f>
        <v>-80</v>
      </c>
      <c r="D69" s="3" t="s">
        <v>103</v>
      </c>
      <c r="E69" s="3" t="s">
        <v>104</v>
      </c>
      <c r="F69" s="17" t="s">
        <v>105</v>
      </c>
      <c r="G69" s="2">
        <v>32</v>
      </c>
      <c r="H69" s="2">
        <v>21</v>
      </c>
      <c r="I69" s="2">
        <v>18</v>
      </c>
      <c r="J69" s="2">
        <v>49</v>
      </c>
      <c r="K69">
        <f>MAX(G69:J69)</f>
        <v>49</v>
      </c>
    </row>
    <row r="70" spans="1:11" ht="13.5" thickBot="1">
      <c r="A70" s="5">
        <v>64</v>
      </c>
      <c r="B70" s="9">
        <v>10</v>
      </c>
      <c r="C70" s="9">
        <f>SUM(G70:J70)-200</f>
        <v>-87</v>
      </c>
      <c r="D70" s="3" t="s">
        <v>34</v>
      </c>
      <c r="E70" s="3" t="s">
        <v>35</v>
      </c>
      <c r="F70" s="17" t="s">
        <v>31</v>
      </c>
      <c r="G70" s="5">
        <v>9</v>
      </c>
      <c r="H70" s="2">
        <v>40</v>
      </c>
      <c r="I70" s="2">
        <v>66</v>
      </c>
      <c r="J70" s="2">
        <v>-2</v>
      </c>
      <c r="K70">
        <f>MAX(G70:J70)</f>
        <v>66</v>
      </c>
    </row>
    <row r="71" spans="1:10" ht="13.5" thickBot="1">
      <c r="A71" s="4" t="s">
        <v>0</v>
      </c>
      <c r="B71" s="24"/>
      <c r="C71" s="4">
        <f>SUM(C7:C70)</f>
        <v>0</v>
      </c>
      <c r="D71" s="12"/>
      <c r="E71" s="12"/>
      <c r="F71" s="13"/>
      <c r="G71" s="4">
        <f>SUM(G7:G70)</f>
        <v>3200</v>
      </c>
      <c r="H71" s="4">
        <f>SUM(H7:H70)</f>
        <v>3200</v>
      </c>
      <c r="I71" s="4">
        <f>SUM(I7:I70)</f>
        <v>3200</v>
      </c>
      <c r="J71" s="4">
        <f>SUM(J7:J70)</f>
        <v>3200</v>
      </c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1:12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spans="1:12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spans="1:12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 spans="1:12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spans="1:12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</row>
  </sheetData>
  <sheetProtection/>
  <mergeCells count="9">
    <mergeCell ref="K5:K6"/>
    <mergeCell ref="A1:J2"/>
    <mergeCell ref="F5:F6"/>
    <mergeCell ref="A5:A6"/>
    <mergeCell ref="D5:D6"/>
    <mergeCell ref="E5:E6"/>
    <mergeCell ref="G5:J5"/>
    <mergeCell ref="A3:J3"/>
    <mergeCell ref="C5:C6"/>
  </mergeCells>
  <printOptions/>
  <pageMargins left="0.7874015748031497" right="0" top="0.7874015748031497" bottom="0.7480314960629921" header="0.31496062992125984" footer="0.31496062992125984"/>
  <pageSetup fitToHeight="3" horizontalDpi="300" verticalDpi="300" orientation="portrait" paperSize="9" scale="95" r:id="rId1"/>
  <headerFooter alignWithMargins="0">
    <oddHeader>&amp;C&amp;"Arial,Fett"&amp;20 &amp;KFF000024.11.2012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Allianz Elementar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Allianz</dc:creator>
  <cp:keywords/>
  <dc:description/>
  <cp:lastModifiedBy>xx</cp:lastModifiedBy>
  <cp:lastPrinted>2012-11-25T07:54:35Z</cp:lastPrinted>
  <dcterms:created xsi:type="dcterms:W3CDTF">2006-11-14T17:45:36Z</dcterms:created>
  <dcterms:modified xsi:type="dcterms:W3CDTF">2012-11-25T07:56:57Z</dcterms:modified>
  <cp:category/>
  <cp:version/>
  <cp:contentType/>
  <cp:contentStatus/>
</cp:coreProperties>
</file>